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  <sheet xmlns:r="http://schemas.openxmlformats.org/officeDocument/2006/relationships" name="Parameters" sheetId="2" state="visible" r:id="rId2"/>
    <sheet xmlns:r="http://schemas.openxmlformats.org/officeDocument/2006/relationships" name="Your team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DCE6F2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9" fontId="0" fillId="3" borderId="0" pivotButton="0" quotePrefix="0" xfId="0"/>
    <xf numFmtId="164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Ticket assignment simulation: average of 50 weeks (NexTool, 2026-10-03)</t>
        </is>
      </c>
    </row>
    <row r="3" ht="48" customHeight="1">
      <c r="A3" s="2" t="inlineStr">
        <is>
          <t>Method</t>
        </is>
      </c>
      <c r="B3" s="2" t="inlineStr">
        <is>
          <t>Average wait before work starts (min)</t>
        </is>
      </c>
      <c r="C3" s="2" t="inlineStr">
        <is>
          <t>Worst 10% wait more than (min)</t>
        </is>
      </c>
      <c r="D3" s="2" t="inlineStr">
        <is>
          <t>Average resolution (min)</t>
        </is>
      </c>
      <c r="E3" s="2" t="inlineStr">
        <is>
          <t>Handled by a specialist (%)</t>
        </is>
      </c>
      <c r="F3" s="2" t="inlineStr">
        <is>
          <t>Work hours in the week</t>
        </is>
      </c>
      <c r="G3" s="2" t="inlineStr">
        <is>
          <t>Workload gap between technicians (h)</t>
        </is>
      </c>
    </row>
    <row r="4">
      <c r="A4" t="inlineStr">
        <is>
          <t>Open queue (checked every 30 min)</t>
        </is>
      </c>
      <c r="B4" t="n">
        <v>76.8</v>
      </c>
      <c r="C4" t="n">
        <v>163.7</v>
      </c>
      <c r="D4" t="n">
        <v>121.9</v>
      </c>
      <c r="E4" t="n">
        <v>72.8</v>
      </c>
      <c r="F4" t="n">
        <v>150</v>
      </c>
      <c r="G4" t="n">
        <v>5.8</v>
      </c>
    </row>
    <row r="5">
      <c r="A5" t="inlineStr">
        <is>
          <t>Round robin</t>
        </is>
      </c>
      <c r="B5" t="n">
        <v>93.8</v>
      </c>
      <c r="C5" t="n">
        <v>240</v>
      </c>
      <c r="D5" t="n">
        <v>150.9</v>
      </c>
      <c r="E5" t="n">
        <v>19.4</v>
      </c>
      <c r="F5" t="n">
        <v>190.5</v>
      </c>
      <c r="G5" t="n">
        <v>8.5</v>
      </c>
    </row>
    <row r="6">
      <c r="A6" t="inlineStr">
        <is>
          <t>Least loaded</t>
        </is>
      </c>
      <c r="B6" t="n">
        <v>54.2</v>
      </c>
      <c r="C6" t="n">
        <v>119.5</v>
      </c>
      <c r="D6" t="n">
        <v>111.1</v>
      </c>
      <c r="E6" t="n">
        <v>19.8</v>
      </c>
      <c r="F6" t="n">
        <v>189.9</v>
      </c>
      <c r="G6" t="n">
        <v>3.7</v>
      </c>
    </row>
    <row r="7">
      <c r="A7" t="inlineStr">
        <is>
          <t>Skills-based (human triage)</t>
        </is>
      </c>
      <c r="B7" t="n">
        <v>85.2</v>
      </c>
      <c r="C7" t="n">
        <v>241.1</v>
      </c>
      <c r="D7" t="n">
        <v>123.7</v>
      </c>
      <c r="E7" t="n">
        <v>100</v>
      </c>
      <c r="F7" t="n">
        <v>128.3</v>
      </c>
      <c r="G7" t="n">
        <v>28.7</v>
      </c>
    </row>
    <row r="8">
      <c r="A8" t="inlineStr">
        <is>
          <t>Skills-based with AI triage</t>
        </is>
      </c>
      <c r="B8" t="n">
        <v>65.8</v>
      </c>
      <c r="C8" t="n">
        <v>221.2</v>
      </c>
      <c r="D8" t="n">
        <v>104.2</v>
      </c>
      <c r="E8" t="n">
        <v>100</v>
      </c>
      <c r="F8" t="n">
        <v>128.3</v>
      </c>
      <c r="G8" t="n">
        <v>28.7</v>
      </c>
    </row>
    <row r="9">
      <c r="A9" s="3" t="inlineStr">
        <is>
          <t>Skills-based with AI + overflow</t>
        </is>
      </c>
      <c r="B9" s="3" t="n">
        <v>32.7</v>
      </c>
      <c r="C9" s="3" t="n">
        <v>77.59999999999999</v>
      </c>
      <c r="D9" s="3" t="n">
        <v>78.90000000000001</v>
      </c>
      <c r="E9" s="3" t="n">
        <v>68.90000000000001</v>
      </c>
      <c r="F9" s="3" t="n">
        <v>153.7</v>
      </c>
      <c r="G9" s="3" t="n">
        <v>8.9</v>
      </c>
    </row>
    <row r="10">
      <c r="A10" t="inlineStr">
        <is>
          <t>Ideal open queue (checked instantly)</t>
        </is>
      </c>
      <c r="B10" t="n">
        <v>19.6</v>
      </c>
      <c r="C10" t="n">
        <v>55</v>
      </c>
      <c r="D10" t="n">
        <v>71.90000000000001</v>
      </c>
      <c r="E10" t="n">
        <v>41</v>
      </c>
      <c r="F10" t="n">
        <v>174</v>
      </c>
      <c r="G10" t="n">
        <v>5.3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</cols>
  <sheetData>
    <row r="1">
      <c r="A1" s="1" t="inlineStr">
        <is>
          <t>Simulation parameters</t>
        </is>
      </c>
    </row>
    <row r="3">
      <c r="A3" s="4" t="inlineStr">
        <is>
          <t>Category</t>
        </is>
      </c>
      <c r="B3" s="4" t="inlineStr">
        <is>
          <t>Specialist time (min, average)</t>
        </is>
      </c>
      <c r="C3" s="4" t="inlineStr">
        <is>
          <t>Tickets per week</t>
        </is>
      </c>
    </row>
    <row r="4">
      <c r="A4" t="inlineStr">
        <is>
          <t>Network</t>
        </is>
      </c>
      <c r="B4" t="n">
        <v>45</v>
      </c>
      <c r="C4" t="n">
        <v>25</v>
      </c>
    </row>
    <row r="5">
      <c r="A5" t="inlineStr">
        <is>
          <t>Access</t>
        </is>
      </c>
      <c r="B5" t="n">
        <v>15</v>
      </c>
      <c r="C5" t="n">
        <v>25</v>
      </c>
    </row>
    <row r="6">
      <c r="A6" t="inlineStr">
        <is>
          <t>ERP</t>
        </is>
      </c>
      <c r="B6" t="n">
        <v>60</v>
      </c>
      <c r="C6" t="n">
        <v>25</v>
      </c>
    </row>
    <row r="7">
      <c r="A7" t="inlineStr">
        <is>
          <t>Email</t>
        </is>
      </c>
      <c r="B7" t="n">
        <v>25</v>
      </c>
      <c r="C7" t="n">
        <v>25</v>
      </c>
    </row>
    <row r="8">
      <c r="A8" t="inlineStr">
        <is>
          <t>Printer</t>
        </is>
      </c>
      <c r="B8" t="n">
        <v>30</v>
      </c>
      <c r="C8" t="n">
        <v>25</v>
      </c>
    </row>
    <row r="9">
      <c r="A9" t="inlineStr">
        <is>
          <t>Hardware</t>
        </is>
      </c>
      <c r="B9" t="n">
        <v>50</v>
      </c>
      <c r="C9" t="n">
        <v>25</v>
      </c>
    </row>
    <row r="10">
      <c r="A10" t="inlineStr">
        <is>
          <t>Software</t>
        </is>
      </c>
      <c r="B10" t="n">
        <v>35</v>
      </c>
      <c r="C10" t="n">
        <v>25</v>
      </c>
    </row>
    <row r="11">
      <c r="A11" t="inlineStr">
        <is>
          <t>Telephony</t>
        </is>
      </c>
      <c r="B11" t="n">
        <v>30</v>
      </c>
      <c r="C11" t="n">
        <v>25</v>
      </c>
    </row>
    <row r="13">
      <c r="A13" s="4" t="inlineStr">
        <is>
          <t>Technician</t>
        </is>
      </c>
      <c r="B13" s="4" t="inlineStr">
        <is>
          <t>Skills</t>
        </is>
      </c>
      <c r="C13" s="4" t="n"/>
    </row>
    <row r="14">
      <c r="A14" t="inlineStr">
        <is>
          <t>Ana</t>
        </is>
      </c>
      <c r="B14" t="inlineStr">
        <is>
          <t>Hardware, Network</t>
        </is>
      </c>
    </row>
    <row r="15">
      <c r="A15" t="inlineStr">
        <is>
          <t>Bruno</t>
        </is>
      </c>
      <c r="B15" t="inlineStr">
        <is>
          <t>ERP</t>
        </is>
      </c>
    </row>
    <row r="16">
      <c r="A16" t="inlineStr">
        <is>
          <t>Carla</t>
        </is>
      </c>
      <c r="B16" t="inlineStr">
        <is>
          <t>Access, Email</t>
        </is>
      </c>
    </row>
    <row r="17">
      <c r="A17" t="inlineStr">
        <is>
          <t>Diego</t>
        </is>
      </c>
      <c r="B17" t="inlineStr">
        <is>
          <t>Printer, Software</t>
        </is>
      </c>
    </row>
    <row r="18">
      <c r="A18" t="inlineStr">
        <is>
          <t>Eva</t>
        </is>
      </c>
      <c r="B18" t="inlineStr">
        <is>
          <t>Telephony</t>
        </is>
      </c>
    </row>
    <row r="20">
      <c r="A20" t="inlineStr">
        <is>
          <t>Non-specialist factor (times longer)</t>
        </is>
      </c>
      <c r="B20" t="n">
        <v>1.6</v>
      </c>
    </row>
    <row r="21">
      <c r="A21" t="inlineStr">
        <is>
          <t>Human triage: average wait (min)</t>
        </is>
      </c>
      <c r="B21" t="n">
        <v>20</v>
      </c>
    </row>
    <row r="22">
      <c r="A22" t="inlineStr">
        <is>
          <t>Misrouting: hand-off (min)</t>
        </is>
      </c>
      <c r="B22" t="n">
        <v>15</v>
      </c>
    </row>
    <row r="23">
      <c r="A23" t="inlineStr">
        <is>
          <t>Overflow: specialist wait limit (min)</t>
        </is>
      </c>
      <c r="B23" t="n">
        <v>60</v>
      </c>
    </row>
    <row r="24">
      <c r="A24" t="inlineStr">
        <is>
          <t>Realistic open queue: technician checks every (min)</t>
        </is>
      </c>
      <c r="B24" t="n">
        <v>30</v>
      </c>
    </row>
    <row r="25">
      <c r="A25" t="inlineStr">
        <is>
          <t>Jev category errors used (out of 200)</t>
        </is>
      </c>
      <c r="B25" t="n">
        <v>6</v>
      </c>
    </row>
    <row r="26">
      <c r="A26" t="inlineStr">
        <is>
          <t>Working days / hours per day</t>
        </is>
      </c>
      <c r="B26" t="inlineStr">
        <is>
          <t>5 / 8</t>
        </is>
      </c>
    </row>
    <row r="27">
      <c r="A27" t="inlineStr">
        <is>
          <t>Simulated weeks</t>
        </is>
      </c>
      <c r="B27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Your team: fill in the yellow cells</t>
        </is>
      </c>
    </row>
    <row r="2" ht="45" customHeight="1">
      <c r="A2" s="5" t="inlineStr">
        <is>
          <t>Simple estimate: it does not simulate the queue, it only adds up handling time. % by specialist = what the simulation measured for each method (change it if you know yours).</t>
        </is>
      </c>
    </row>
    <row r="4">
      <c r="A4" s="4" t="inlineStr">
        <is>
          <t>Category</t>
        </is>
      </c>
      <c r="B4" s="4" t="inlineStr">
        <is>
          <t>Tickets per week</t>
        </is>
      </c>
      <c r="C4" s="4" t="inlineStr">
        <is>
          <t>Specialist time (min)</t>
        </is>
      </c>
      <c r="D4" s="4" t="n"/>
    </row>
    <row r="5">
      <c r="A5" t="inlineStr">
        <is>
          <t>Network</t>
        </is>
      </c>
      <c r="B5" s="6" t="n">
        <v>25</v>
      </c>
      <c r="C5" s="6" t="n">
        <v>45</v>
      </c>
    </row>
    <row r="6">
      <c r="A6" t="inlineStr">
        <is>
          <t>Access</t>
        </is>
      </c>
      <c r="B6" s="6" t="n">
        <v>25</v>
      </c>
      <c r="C6" s="6" t="n">
        <v>15</v>
      </c>
    </row>
    <row r="7">
      <c r="A7" t="inlineStr">
        <is>
          <t>ERP</t>
        </is>
      </c>
      <c r="B7" s="6" t="n">
        <v>25</v>
      </c>
      <c r="C7" s="6" t="n">
        <v>60</v>
      </c>
    </row>
    <row r="8">
      <c r="A8" t="inlineStr">
        <is>
          <t>Email</t>
        </is>
      </c>
      <c r="B8" s="6" t="n">
        <v>25</v>
      </c>
      <c r="C8" s="6" t="n">
        <v>25</v>
      </c>
    </row>
    <row r="9">
      <c r="A9" t="inlineStr">
        <is>
          <t>Printer</t>
        </is>
      </c>
      <c r="B9" s="6" t="n">
        <v>25</v>
      </c>
      <c r="C9" s="6" t="n">
        <v>30</v>
      </c>
    </row>
    <row r="10">
      <c r="A10" t="inlineStr">
        <is>
          <t>Hardware</t>
        </is>
      </c>
      <c r="B10" s="6" t="n">
        <v>25</v>
      </c>
      <c r="C10" s="6" t="n">
        <v>50</v>
      </c>
    </row>
    <row r="11">
      <c r="A11" t="inlineStr">
        <is>
          <t>Software</t>
        </is>
      </c>
      <c r="B11" s="6" t="n">
        <v>25</v>
      </c>
      <c r="C11" s="6" t="n">
        <v>35</v>
      </c>
    </row>
    <row r="12">
      <c r="A12" t="inlineStr">
        <is>
          <t>Telephony</t>
        </is>
      </c>
      <c r="B12" s="6" t="n">
        <v>25</v>
      </c>
      <c r="C12" s="6" t="n">
        <v>30</v>
      </c>
    </row>
    <row r="14">
      <c r="A14" t="inlineStr">
        <is>
          <t>Technicians</t>
        </is>
      </c>
      <c r="B14" s="6" t="n">
        <v>5</v>
      </c>
    </row>
    <row r="15">
      <c r="A15" t="inlineStr">
        <is>
          <t>Hours per technician per week</t>
        </is>
      </c>
      <c r="B15" s="6" t="n">
        <v>40</v>
      </c>
    </row>
    <row r="16">
      <c r="A16" t="inlineStr">
        <is>
          <t>Non-specialist factor</t>
        </is>
      </c>
      <c r="B16" s="6" t="n">
        <v>1.6</v>
      </c>
    </row>
    <row r="18">
      <c r="A18" s="4" t="inlineStr">
        <is>
          <t>Method</t>
        </is>
      </c>
      <c r="B18" s="4" t="inlineStr">
        <is>
          <t>% handled by a specialist</t>
        </is>
      </c>
      <c r="C18" s="4" t="inlineStr">
        <is>
          <t>Work hours in the week</t>
        </is>
      </c>
      <c r="D18" s="4" t="inlineStr">
        <is>
          <t>Team utilization</t>
        </is>
      </c>
    </row>
    <row r="19">
      <c r="A19" t="inlineStr">
        <is>
          <t>Round robin</t>
        </is>
      </c>
      <c r="B19" s="7" t="n">
        <v>0.19</v>
      </c>
      <c r="C19" s="8">
        <f>SUMPRODUCT(B5:B12,C5:C12)/60*(B19+(1-B19)*$B$16)</f>
        <v/>
      </c>
      <c r="D19" s="9">
        <f>C19/($B$14*$B$15)</f>
        <v/>
      </c>
    </row>
    <row r="20">
      <c r="A20" t="inlineStr">
        <is>
          <t>Least loaded</t>
        </is>
      </c>
      <c r="B20" s="7" t="n">
        <v>0.2</v>
      </c>
      <c r="C20" s="8">
        <f>SUMPRODUCT(B5:B12,C5:C12)/60*(B20+(1-B20)*$B$16)</f>
        <v/>
      </c>
      <c r="D20" s="9">
        <f>C20/($B$14*$B$15)</f>
        <v/>
      </c>
    </row>
    <row r="21">
      <c r="A21" t="inlineStr">
        <is>
          <t>Open queue (checked every 30 min)</t>
        </is>
      </c>
      <c r="B21" s="7" t="n">
        <v>0.73</v>
      </c>
      <c r="C21" s="8">
        <f>SUMPRODUCT(B5:B12,C5:C12)/60*(B21+(1-B21)*$B$16)</f>
        <v/>
      </c>
      <c r="D21" s="9">
        <f>C21/($B$14*$B$15)</f>
        <v/>
      </c>
    </row>
    <row r="22">
      <c r="A22" t="inlineStr">
        <is>
          <t>Skills-based with AI + overflow</t>
        </is>
      </c>
      <c r="B22" s="7" t="n">
        <v>0.6899999999999999</v>
      </c>
      <c r="C22" s="8">
        <f>SUMPRODUCT(B5:B12,C5:C12)/60*(B22+(1-B22)*$B$16)</f>
        <v/>
      </c>
      <c r="D22" s="9">
        <f>C22/($B$14*$B$15)</f>
        <v/>
      </c>
    </row>
    <row r="23">
      <c r="A23" t="inlineStr">
        <is>
          <t>Skills-based (human triage)</t>
        </is>
      </c>
      <c r="B23" s="7" t="n">
        <v>1</v>
      </c>
      <c r="C23" s="8">
        <f>SUMPRODUCT(B5:B12,C5:C12)/60*(B23+(1-B23)*$B$16)</f>
        <v/>
      </c>
      <c r="D23" s="9">
        <f>C23/($B$14*$B$15)</f>
        <v/>
      </c>
    </row>
  </sheetData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2026-10-03T17:04:29Z</dcterms:created>
  <dcterms:modified xmlns:dcterms="http://purl.org/dc/terms/" xmlns:xsi="http://www.w3.org/2001/XMLSchema-instance" xsi:type="dcterms:W3CDTF">2026-10-03T17:04:29Z</dcterms:modified>
</cp:coreProperties>
</file>